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abavka\KovacevicJ\Nabavka\ZZN 10512729 meh zapt\"/>
    </mc:Choice>
  </mc:AlternateContent>
  <xr:revisionPtr revIDLastSave="0" documentId="8_{53426072-0DF8-40EA-BFAF-0C98075A47EB}" xr6:coauthVersionLast="36" xr6:coauthVersionMax="36" xr10:uidLastSave="{00000000-0000-0000-0000-000000000000}"/>
  <bookViews>
    <workbookView xWindow="0" yWindow="470" windowWidth="45530" windowHeight="24890" xr2:uid="{00000000-000D-0000-FFFF-FFFF00000000}"/>
  </bookViews>
  <sheets>
    <sheet name="BID FORM" sheetId="1" r:id="rId1"/>
  </sheets>
  <externalReferences>
    <externalReference r:id="rId2"/>
    <externalReference r:id="rId3"/>
  </externalReferences>
  <definedNames>
    <definedName name="_xlnm.Print_Area" localSheetId="0">'BID FORM'!$A$1:$F$53</definedName>
    <definedName name="opcije">'BID FORM'!#REF!</definedName>
    <definedName name="yes">'BID FORM'!#REF!</definedName>
  </definedNames>
  <calcPr calcId="191029"/>
</workbook>
</file>

<file path=xl/calcChain.xml><?xml version="1.0" encoding="utf-8"?>
<calcChain xmlns="http://schemas.openxmlformats.org/spreadsheetml/2006/main">
  <c r="B25" i="1" l="1"/>
  <c r="B26" i="1"/>
  <c r="B27" i="1"/>
  <c r="B28" i="1"/>
  <c r="B29" i="1"/>
  <c r="B30" i="1"/>
  <c r="B31" i="1"/>
  <c r="B32" i="1"/>
  <c r="B33" i="1"/>
  <c r="B34" i="1"/>
  <c r="B35" i="1"/>
  <c r="C8" i="1"/>
  <c r="D8" i="1"/>
  <c r="C9" i="1"/>
  <c r="D9" i="1"/>
  <c r="C10" i="1"/>
  <c r="D10" i="1"/>
  <c r="C11" i="1"/>
  <c r="D11" i="1"/>
  <c r="C12" i="1"/>
  <c r="D12" i="1"/>
  <c r="C13" i="1"/>
  <c r="D13" i="1"/>
  <c r="C14" i="1"/>
  <c r="D14" i="1"/>
  <c r="B8" i="1"/>
  <c r="B9" i="1"/>
  <c r="B10" i="1"/>
  <c r="B11" i="1"/>
  <c r="B12" i="1"/>
  <c r="B13" i="1"/>
  <c r="B14" i="1"/>
  <c r="E36" i="1" l="1"/>
  <c r="E37" i="1" s="1"/>
  <c r="E15" i="1" l="1"/>
  <c r="E16" i="1" s="1"/>
</calcChain>
</file>

<file path=xl/sharedStrings.xml><?xml version="1.0" encoding="utf-8"?>
<sst xmlns="http://schemas.openxmlformats.org/spreadsheetml/2006/main" count="75" uniqueCount="34">
  <si>
    <t>НАЗИВ И СЕДИШТЕ ПОНУЂАЧА</t>
  </si>
  <si>
    <t>БРОЈ ПОНУДЕ</t>
  </si>
  <si>
    <t>ДАТУМ ПОНУДЕ</t>
  </si>
  <si>
    <t>Р.бр.</t>
  </si>
  <si>
    <t>Kоличина</t>
  </si>
  <si>
    <t>Jeдинична цена без ПДВ-а (у РСД)</t>
  </si>
  <si>
    <t>Укупна цена без ПДВ-а (у РСД)</t>
  </si>
  <si>
    <t>Јединица мере</t>
  </si>
  <si>
    <t>Гарантни рок за испоручену Робу:</t>
  </si>
  <si>
    <t>Земља порекла Робе:</t>
  </si>
  <si>
    <r>
      <t>РОК ВАЖНОСТИ ПОНУДЕ (у календарским данима):
*</t>
    </r>
    <r>
      <rPr>
        <i/>
        <sz val="10"/>
        <color theme="1"/>
        <rFont val="Arial"/>
        <family val="2"/>
        <charset val="238"/>
      </rPr>
      <t>Минимум 120 календарских дана од крајњег рока за доставу понуда</t>
    </r>
  </si>
  <si>
    <t>Име и презиме одговорног лица (потписник Уговора):</t>
  </si>
  <si>
    <t>Име и презиме контакт особе:</t>
  </si>
  <si>
    <t>Број телефона:</t>
  </si>
  <si>
    <t>E-mail адреса:</t>
  </si>
  <si>
    <t>ПИБ:</t>
  </si>
  <si>
    <t>Матични број:</t>
  </si>
  <si>
    <t>Попуњава понуђач</t>
  </si>
  <si>
    <t>Произвођач:</t>
  </si>
  <si>
    <t>Образац понуде</t>
  </si>
  <si>
    <t>Услови плаћања (захтевани услови су 60 дана од дана пријема рачуна испостављеног на основу квантитативног и квалитативног пријема Робе</t>
  </si>
  <si>
    <t>Датум:</t>
  </si>
  <si>
    <t>Печат понуђача:</t>
  </si>
  <si>
    <t>Опис Робе (Роба треба да буде у складу са Техничким задатком)</t>
  </si>
  <si>
    <t>Потпис и печат</t>
  </si>
  <si>
    <t>Performance Bond у износу од 10% од укупне уговорене вредности/вредности обавезујућих количина/порудџбине:</t>
  </si>
  <si>
    <t>Паритет испоруке (захтевани паритет је Франко складиште Купца</t>
  </si>
  <si>
    <t>УКУПНА ВРЕДНОСТ БЕЗ ПДВ-А (у РСД): :</t>
  </si>
  <si>
    <t>УКУПНА ВРЕДНОСТ СА ПДВ-ОМ (у РСД)  :</t>
  </si>
  <si>
    <t xml:space="preserve">Рок испоруке Робе (у календарским данима):                                                                                                                                                </t>
  </si>
  <si>
    <t>kom</t>
  </si>
  <si>
    <t xml:space="preserve">Напомена: </t>
  </si>
  <si>
    <t xml:space="preserve">ЛОТ1- ДЕЛОВИ МЕХАНИЧКИХ ЗАПТИВАЧА ПУМПЕ  П-4         
</t>
  </si>
  <si>
    <t xml:space="preserve">ЛОТ2- ДЕЛОВИ МЕХАНИЧКИХ ЗАПТИВАЧА ПУМПЕ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</si>
</sst>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Calibri"/>
      <family val="2"/>
      <scheme val="minor"/>
    </font>
    <font>
      <sz val="11"/>
      <color rgb="FF292929"/>
      <name val="Calibri"/>
      <family val="2"/>
      <scheme val="minor"/>
    </font>
    <font>
      <sz val="10"/>
      <name val="Arial"/>
      <family val="2"/>
      <charset val="238"/>
    </font>
    <font>
      <sz val="10"/>
      <name val="Helv"/>
      <charset val="204"/>
    </font>
    <font>
      <sz val="10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8"/>
      <color rgb="FF292929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i/>
      <sz val="10"/>
      <color rgb="FF292929"/>
      <name val="Arial"/>
      <family val="2"/>
      <charset val="238"/>
    </font>
    <font>
      <i/>
      <sz val="10"/>
      <color theme="1"/>
      <name val="Arial"/>
      <family val="2"/>
      <charset val="238"/>
    </font>
    <font>
      <b/>
      <sz val="11"/>
      <name val="Arial"/>
      <family val="2"/>
      <charset val="238"/>
    </font>
    <font>
      <b/>
      <i/>
      <sz val="12"/>
      <color theme="1"/>
      <name val="Arial"/>
      <family val="2"/>
      <charset val="238"/>
    </font>
    <font>
      <i/>
      <sz val="11"/>
      <name val="Arial"/>
      <family val="2"/>
      <charset val="238"/>
    </font>
    <font>
      <sz val="1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rgb="FF292929"/>
      <name val="Calibri"/>
      <family val="2"/>
      <charset val="238"/>
      <scheme val="minor"/>
    </font>
    <font>
      <i/>
      <sz val="12"/>
      <name val="Arial"/>
      <family val="2"/>
      <charset val="238"/>
    </font>
    <font>
      <sz val="1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64">
    <xf numFmtId="0" fontId="0" fillId="0" borderId="0" xfId="0"/>
    <xf numFmtId="0" fontId="0" fillId="0" borderId="0" xfId="0" applyAlignment="1" applyProtection="1">
      <alignment vertical="center"/>
    </xf>
    <xf numFmtId="0" fontId="1" fillId="0" borderId="0" xfId="0" applyFont="1" applyAlignment="1" applyProtection="1">
      <alignment vertical="center"/>
    </xf>
    <xf numFmtId="0" fontId="7" fillId="2" borderId="10" xfId="0" applyFont="1" applyFill="1" applyBorder="1" applyAlignment="1" applyProtection="1">
      <alignment horizontal="center" vertical="center" wrapText="1"/>
    </xf>
    <xf numFmtId="0" fontId="11" fillId="2" borderId="10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alignment vertical="center"/>
    </xf>
    <xf numFmtId="0" fontId="0" fillId="2" borderId="14" xfId="0" applyFill="1" applyBorder="1" applyAlignment="1" applyProtection="1">
      <alignment vertical="center"/>
    </xf>
    <xf numFmtId="0" fontId="0" fillId="2" borderId="15" xfId="0" applyFill="1" applyBorder="1" applyAlignment="1" applyProtection="1">
      <alignment vertical="center"/>
    </xf>
    <xf numFmtId="0" fontId="0" fillId="2" borderId="16" xfId="0" applyFill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11" fillId="2" borderId="2" xfId="0" applyFont="1" applyFill="1" applyBorder="1" applyAlignment="1" applyProtection="1">
      <alignment horizontal="center" vertical="center" wrapText="1"/>
    </xf>
    <xf numFmtId="0" fontId="16" fillId="0" borderId="0" xfId="0" applyFont="1" applyAlignment="1" applyProtection="1">
      <alignment vertical="center"/>
    </xf>
    <xf numFmtId="0" fontId="17" fillId="0" borderId="0" xfId="0" applyFont="1" applyAlignment="1" applyProtection="1">
      <alignment vertical="center"/>
    </xf>
    <xf numFmtId="0" fontId="0" fillId="2" borderId="0" xfId="0" applyFill="1" applyAlignment="1" applyProtection="1">
      <alignment vertical="center"/>
    </xf>
    <xf numFmtId="0" fontId="16" fillId="2" borderId="0" xfId="0" applyFont="1" applyFill="1" applyAlignment="1" applyProtection="1">
      <alignment vertical="center"/>
    </xf>
    <xf numFmtId="0" fontId="0" fillId="2" borderId="2" xfId="0" applyFill="1" applyBorder="1" applyAlignment="1" applyProtection="1">
      <alignment horizontal="left" vertical="center"/>
    </xf>
    <xf numFmtId="0" fontId="15" fillId="2" borderId="2" xfId="0" applyFont="1" applyFill="1" applyBorder="1" applyAlignment="1" applyProtection="1">
      <alignment horizontal="left" vertical="center" wrapText="1"/>
    </xf>
    <xf numFmtId="0" fontId="0" fillId="2" borderId="23" xfId="0" applyFill="1" applyBorder="1" applyAlignment="1" applyProtection="1">
      <alignment horizontal="left" vertical="center" wrapText="1"/>
    </xf>
    <xf numFmtId="0" fontId="0" fillId="2" borderId="18" xfId="0" applyFill="1" applyBorder="1" applyAlignment="1" applyProtection="1">
      <alignment horizontal="left" vertical="center" wrapText="1"/>
    </xf>
    <xf numFmtId="0" fontId="0" fillId="2" borderId="24" xfId="0" applyFill="1" applyBorder="1" applyAlignment="1" applyProtection="1">
      <alignment horizontal="left" vertical="center" wrapText="1"/>
    </xf>
    <xf numFmtId="0" fontId="12" fillId="2" borderId="11" xfId="0" applyFont="1" applyFill="1" applyBorder="1" applyAlignment="1" applyProtection="1">
      <alignment horizontal="right" vertical="center" wrapText="1"/>
    </xf>
    <xf numFmtId="0" fontId="12" fillId="2" borderId="12" xfId="0" applyFont="1" applyFill="1" applyBorder="1" applyAlignment="1" applyProtection="1">
      <alignment horizontal="right" vertical="center" wrapText="1"/>
    </xf>
    <xf numFmtId="0" fontId="12" fillId="2" borderId="13" xfId="0" applyFont="1" applyFill="1" applyBorder="1" applyAlignment="1" applyProtection="1">
      <alignment horizontal="right" vertical="center" wrapText="1"/>
    </xf>
    <xf numFmtId="4" fontId="6" fillId="2" borderId="2" xfId="0" applyNumberFormat="1" applyFont="1" applyFill="1" applyBorder="1" applyAlignment="1" applyProtection="1">
      <alignment horizontal="center" vertical="center" wrapText="1"/>
    </xf>
    <xf numFmtId="0" fontId="12" fillId="2" borderId="25" xfId="0" applyFont="1" applyFill="1" applyBorder="1" applyAlignment="1" applyProtection="1">
      <alignment horizontal="right" vertical="center" wrapText="1"/>
    </xf>
    <xf numFmtId="0" fontId="12" fillId="2" borderId="26" xfId="0" applyFont="1" applyFill="1" applyBorder="1" applyAlignment="1" applyProtection="1">
      <alignment horizontal="right" vertical="center" wrapText="1"/>
    </xf>
    <xf numFmtId="0" fontId="12" fillId="2" borderId="27" xfId="0" applyFont="1" applyFill="1" applyBorder="1" applyAlignment="1" applyProtection="1">
      <alignment horizontal="right" vertical="center" wrapText="1"/>
    </xf>
    <xf numFmtId="4" fontId="6" fillId="2" borderId="11" xfId="0" applyNumberFormat="1" applyFont="1" applyFill="1" applyBorder="1" applyAlignment="1" applyProtection="1">
      <alignment horizontal="center" vertical="center" wrapText="1"/>
    </xf>
    <xf numFmtId="4" fontId="6" fillId="2" borderId="12" xfId="0" applyNumberFormat="1" applyFont="1" applyFill="1" applyBorder="1" applyAlignment="1" applyProtection="1">
      <alignment horizontal="center" vertical="center" wrapText="1"/>
    </xf>
    <xf numFmtId="0" fontId="4" fillId="2" borderId="19" xfId="0" applyFont="1" applyFill="1" applyBorder="1" applyAlignment="1" applyProtection="1">
      <alignment horizontal="left" vertical="center" wrapText="1"/>
    </xf>
    <xf numFmtId="0" fontId="4" fillId="2" borderId="20" xfId="0" applyFont="1" applyFill="1" applyBorder="1" applyAlignment="1" applyProtection="1">
      <alignment horizontal="left" vertical="center" wrapText="1"/>
    </xf>
    <xf numFmtId="0" fontId="4" fillId="2" borderId="21" xfId="0" applyFont="1" applyFill="1" applyBorder="1" applyAlignment="1" applyProtection="1">
      <alignment horizontal="left" vertical="center" wrapText="1"/>
    </xf>
    <xf numFmtId="49" fontId="9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</xf>
    <xf numFmtId="0" fontId="2" fillId="2" borderId="20" xfId="0" applyFont="1" applyFill="1" applyBorder="1" applyAlignment="1" applyProtection="1">
      <alignment horizontal="left" vertical="center" wrapText="1"/>
    </xf>
    <xf numFmtId="0" fontId="2" fillId="2" borderId="21" xfId="0" applyFont="1" applyFill="1" applyBorder="1" applyAlignment="1" applyProtection="1">
      <alignment horizontal="left" vertical="center" wrapText="1"/>
    </xf>
    <xf numFmtId="0" fontId="2" fillId="2" borderId="22" xfId="0" applyFont="1" applyFill="1" applyBorder="1" applyAlignment="1" applyProtection="1">
      <alignment horizontal="left" vertical="center" wrapText="1"/>
    </xf>
    <xf numFmtId="49" fontId="9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 applyProtection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4" fontId="6" fillId="2" borderId="17" xfId="0" applyNumberFormat="1" applyFont="1" applyFill="1" applyBorder="1" applyAlignment="1" applyProtection="1">
      <alignment horizontal="center" vertical="center" wrapText="1"/>
    </xf>
    <xf numFmtId="4" fontId="6" fillId="2" borderId="3" xfId="0" applyNumberFormat="1" applyFont="1" applyFill="1" applyBorder="1" applyAlignment="1" applyProtection="1">
      <alignment horizontal="center" vertical="center" wrapText="1"/>
    </xf>
    <xf numFmtId="0" fontId="5" fillId="2" borderId="8" xfId="0" applyFont="1" applyFill="1" applyBorder="1" applyAlignment="1" applyProtection="1">
      <alignment horizontal="center" vertical="center"/>
    </xf>
    <xf numFmtId="0" fontId="5" fillId="2" borderId="9" xfId="0" applyFont="1" applyFill="1" applyBorder="1" applyAlignment="1" applyProtection="1">
      <alignment horizontal="center" vertical="center"/>
    </xf>
    <xf numFmtId="4" fontId="6" fillId="2" borderId="1" xfId="0" applyNumberFormat="1" applyFont="1" applyFill="1" applyBorder="1" applyAlignment="1" applyProtection="1">
      <alignment horizontal="center" vertical="center" wrapText="1"/>
    </xf>
    <xf numFmtId="0" fontId="5" fillId="2" borderId="17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left" vertical="center" wrapText="1"/>
    </xf>
    <xf numFmtId="0" fontId="4" fillId="2" borderId="5" xfId="0" applyFont="1" applyFill="1" applyBorder="1" applyAlignment="1" applyProtection="1">
      <alignment horizontal="left" vertical="center" wrapText="1"/>
    </xf>
    <xf numFmtId="0" fontId="4" fillId="2" borderId="6" xfId="0" applyFont="1" applyFill="1" applyBorder="1" applyAlignment="1" applyProtection="1">
      <alignment horizontal="left" vertical="center" wrapText="1"/>
    </xf>
    <xf numFmtId="0" fontId="15" fillId="2" borderId="2" xfId="0" applyFont="1" applyFill="1" applyBorder="1" applyAlignment="1" applyProtection="1">
      <alignment horizontal="center" vertical="center" wrapText="1"/>
    </xf>
    <xf numFmtId="0" fontId="15" fillId="2" borderId="2" xfId="0" applyFont="1" applyFill="1" applyBorder="1" applyAlignment="1" applyProtection="1">
      <alignment horizontal="center" vertical="center"/>
    </xf>
    <xf numFmtId="0" fontId="15" fillId="2" borderId="1" xfId="0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8" fillId="2" borderId="28" xfId="0" applyFont="1" applyFill="1" applyBorder="1" applyAlignment="1">
      <alignment horizontal="center" vertical="center" wrapText="1"/>
    </xf>
    <xf numFmtId="0" fontId="19" fillId="2" borderId="2" xfId="0" quotePrefix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 applyProtection="1">
      <alignment horizontal="center" vertical="center"/>
      <protection locked="0"/>
    </xf>
    <xf numFmtId="0" fontId="15" fillId="2" borderId="2" xfId="0" applyFont="1" applyFill="1" applyBorder="1" applyAlignment="1" applyProtection="1">
      <alignment horizontal="center" vertical="center"/>
      <protection locked="0"/>
    </xf>
  </cellXfs>
  <cellStyles count="3">
    <cellStyle name="Normal 2" xfId="1" xr:uid="{00000000-0005-0000-0000-000001000000}"/>
    <cellStyle name="Normalan" xfId="0" builtinId="0"/>
    <cellStyle name="Style 1" xfId="2" xr:uid="{00000000-0005-0000-0000-000002000000}"/>
  </cellStyles>
  <dxfs count="0"/>
  <tableStyles count="0" defaultTableStyle="TableStyleMedium2" defaultPivotStyle="PivotStyleLight16"/>
  <colors>
    <mruColors>
      <color rgb="FFD8E3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1419412</xdr:colOff>
      <xdr:row>0</xdr:row>
      <xdr:rowOff>52294</xdr:rowOff>
    </xdr:from>
    <xdr:to>
      <xdr:col>5</xdr:col>
      <xdr:colOff>1337953</xdr:colOff>
      <xdr:row>0</xdr:row>
      <xdr:rowOff>445862</xdr:rowOff>
    </xdr:to>
    <xdr:pic>
      <xdr:nvPicPr>
        <xdr:cNvPr id="8" name="Slika 7">
          <a:extLst>
            <a:ext uri="{FF2B5EF4-FFF2-40B4-BE49-F238E27FC236}">
              <a16:creationId xmlns:a16="http://schemas.microsoft.com/office/drawing/2014/main" id="{3DF7EAD0-4500-40B0-A08C-FB06734B2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48059" y="52294"/>
          <a:ext cx="1547130" cy="393568"/>
        </a:xfrm>
        <a:prstGeom prst="rect">
          <a:avLst/>
        </a:prstGeom>
      </xdr:spPr>
    </xdr:pic>
    <xdr:clientData/>
  </xdr:twoCellAnchor>
  <xdr:twoCellAnchor editAs="oneCell">
    <xdr:from>
      <xdr:col>4</xdr:col>
      <xdr:colOff>1553883</xdr:colOff>
      <xdr:row>18</xdr:row>
      <xdr:rowOff>239059</xdr:rowOff>
    </xdr:from>
    <xdr:to>
      <xdr:col>5</xdr:col>
      <xdr:colOff>1337235</xdr:colOff>
      <xdr:row>19</xdr:row>
      <xdr:rowOff>344237</xdr:rowOff>
    </xdr:to>
    <xdr:pic>
      <xdr:nvPicPr>
        <xdr:cNvPr id="9" name="Slika 8">
          <a:extLst>
            <a:ext uri="{FF2B5EF4-FFF2-40B4-BE49-F238E27FC236}">
              <a16:creationId xmlns:a16="http://schemas.microsoft.com/office/drawing/2014/main" id="{A8CE2AC8-98D4-4DCE-92FE-596EDD07CA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82530" y="5819588"/>
          <a:ext cx="1411941" cy="35917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Z%20DELOVI%20MEH.%20ZAPTIVA&#268;A%20PUMPE%20P-4%20TIP-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elena.mo.kovacevic\Downloads\TZ%20DELOVI%20MEH.%20ZAPTIVA&#268;A%20ZA%20PUMPE%20P-12,%20P-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2">
          <cell r="C12" t="str">
            <v>ПРСТЕН СТАЦИОНАРНИ</v>
          </cell>
          <cell r="G12" t="str">
            <v>Kом</v>
          </cell>
          <cell r="H12">
            <v>2</v>
          </cell>
        </row>
        <row r="13">
          <cell r="C13" t="str">
            <v>O - ПРСТЕН</v>
          </cell>
          <cell r="G13" t="str">
            <v>Kом</v>
          </cell>
          <cell r="H13">
            <v>3</v>
          </cell>
        </row>
        <row r="14">
          <cell r="C14" t="str">
            <v>O - ПРСТЕН</v>
          </cell>
          <cell r="G14" t="str">
            <v>Kом</v>
          </cell>
          <cell r="H14">
            <v>3</v>
          </cell>
        </row>
        <row r="15">
          <cell r="C15" t="str">
            <v>ОПРУГА</v>
          </cell>
          <cell r="G15" t="str">
            <v>Kом</v>
          </cell>
          <cell r="H15">
            <v>3</v>
          </cell>
        </row>
        <row r="16">
          <cell r="C16" t="str">
            <v>КОРПА</v>
          </cell>
          <cell r="G16" t="str">
            <v>Kом</v>
          </cell>
          <cell r="H16">
            <v>3</v>
          </cell>
        </row>
        <row r="17">
          <cell r="C17" t="str">
            <v>ПРСТЕН СИГУРНОСНИ</v>
          </cell>
          <cell r="G17" t="str">
            <v>Kом</v>
          </cell>
          <cell r="H17">
            <v>3</v>
          </cell>
        </row>
        <row r="18">
          <cell r="C18" t="str">
            <v>O - ПРСТЕН</v>
          </cell>
          <cell r="G18" t="str">
            <v>Kом</v>
          </cell>
          <cell r="H18">
            <v>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2">
          <cell r="C12" t="str">
            <v>ПРСТЕН СТАЦИОНАРНИ</v>
          </cell>
        </row>
        <row r="13">
          <cell r="C13" t="str">
            <v>"О" ПРСТЕН</v>
          </cell>
        </row>
        <row r="14">
          <cell r="C14" t="str">
            <v>ПРСТЕН КЛИНАСТИ</v>
          </cell>
        </row>
        <row r="15">
          <cell r="C15" t="str">
            <v>КОРПА</v>
          </cell>
        </row>
        <row r="16">
          <cell r="C16" t="str">
            <v>ДРЖАЧ ОПРУГА</v>
          </cell>
        </row>
        <row r="17">
          <cell r="C17" t="str">
            <v>"О" ПРСТЕН</v>
          </cell>
        </row>
        <row r="18">
          <cell r="C18" t="str">
            <v>"О" ПРСТЕН-ДЕКЛА</v>
          </cell>
        </row>
        <row r="19">
          <cell r="C19" t="str">
            <v>ЧАУРА МЕХ.ЗАПТИВАЧА</v>
          </cell>
        </row>
        <row r="20">
          <cell r="C20" t="str">
            <v>"О" ПРСТЕН</v>
          </cell>
        </row>
        <row r="21">
          <cell r="C21" t="str">
            <v>ПРСТЕН СТАЦИОНАРНИ</v>
          </cell>
        </row>
        <row r="22">
          <cell r="C22" t="str">
            <v>ПРСТЕН РОТАЦИОНИ</v>
          </cell>
        </row>
      </sheetData>
    </sheetDataSet>
  </externalBook>
</externalLink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J95"/>
  <sheetViews>
    <sheetView tabSelected="1" showWhiteSpace="0" view="pageLayout" topLeftCell="A3" zoomScale="85" zoomScaleNormal="100" zoomScaleSheetLayoutView="85" zoomScalePageLayoutView="85" workbookViewId="0">
      <selection activeCell="D35" sqref="D25:D35"/>
    </sheetView>
  </sheetViews>
  <sheetFormatPr defaultColWidth="9.1796875" defaultRowHeight="14.5"/>
  <cols>
    <col min="1" max="1" width="8.81640625" style="1" customWidth="1"/>
    <col min="2" max="2" width="51" style="1" customWidth="1"/>
    <col min="3" max="3" width="12.453125" style="1" customWidth="1"/>
    <col min="4" max="4" width="12.81640625" style="1" customWidth="1"/>
    <col min="5" max="5" width="22.81640625" style="1" customWidth="1"/>
    <col min="6" max="6" width="23" style="1" customWidth="1"/>
    <col min="7" max="16384" width="9.1796875" style="1"/>
  </cols>
  <sheetData>
    <row r="1" spans="1:7" ht="40.5" customHeight="1">
      <c r="A1" s="40" t="s">
        <v>19</v>
      </c>
      <c r="B1" s="40"/>
      <c r="C1" s="40"/>
      <c r="D1" s="40"/>
      <c r="E1" s="40"/>
      <c r="F1" s="40"/>
    </row>
    <row r="2" spans="1:7" ht="40.5" customHeight="1">
      <c r="A2" s="41" t="s">
        <v>32</v>
      </c>
      <c r="B2" s="42"/>
      <c r="C2" s="42"/>
      <c r="D2" s="42"/>
      <c r="E2" s="42"/>
      <c r="F2" s="42"/>
    </row>
    <row r="3" spans="1:7" ht="20.149999999999999" customHeight="1">
      <c r="A3" s="43" t="s">
        <v>0</v>
      </c>
      <c r="B3" s="43"/>
      <c r="C3" s="43"/>
      <c r="D3" s="43"/>
      <c r="E3" s="34" t="s">
        <v>17</v>
      </c>
      <c r="F3" s="34"/>
    </row>
    <row r="4" spans="1:7" ht="20.149999999999999" customHeight="1">
      <c r="A4" s="44" t="s">
        <v>1</v>
      </c>
      <c r="B4" s="45"/>
      <c r="C4" s="45"/>
      <c r="D4" s="45"/>
      <c r="E4" s="34" t="s">
        <v>17</v>
      </c>
      <c r="F4" s="34"/>
    </row>
    <row r="5" spans="1:7" ht="20.149999999999999" customHeight="1" thickBot="1">
      <c r="A5" s="48" t="s">
        <v>2</v>
      </c>
      <c r="B5" s="49"/>
      <c r="C5" s="49"/>
      <c r="D5" s="49"/>
      <c r="E5" s="34" t="s">
        <v>17</v>
      </c>
      <c r="F5" s="34"/>
    </row>
    <row r="6" spans="1:7" ht="37.5" customHeight="1" thickBot="1">
      <c r="A6" s="3" t="s">
        <v>3</v>
      </c>
      <c r="B6" s="4" t="s">
        <v>23</v>
      </c>
      <c r="C6" s="3" t="s">
        <v>7</v>
      </c>
      <c r="D6" s="3" t="s">
        <v>4</v>
      </c>
      <c r="E6" s="3" t="s">
        <v>5</v>
      </c>
      <c r="F6" s="3" t="s">
        <v>6</v>
      </c>
    </row>
    <row r="7" spans="1:7" hidden="1"/>
    <row r="8" spans="1:7" ht="46" customHeight="1">
      <c r="A8" s="17">
        <v>1</v>
      </c>
      <c r="B8" s="59" t="str">
        <f>[1]Лист1!C12</f>
        <v>ПРСТЕН СТАЦИОНАРНИ</v>
      </c>
      <c r="C8" s="55" t="str">
        <f>[1]Лист1!G12</f>
        <v>Kом</v>
      </c>
      <c r="D8" s="56">
        <f>[1]Лист1!H12</f>
        <v>2</v>
      </c>
      <c r="E8" s="6"/>
      <c r="F8" s="6"/>
      <c r="G8" s="15"/>
    </row>
    <row r="9" spans="1:7" ht="46" customHeight="1">
      <c r="A9" s="17">
        <v>2</v>
      </c>
      <c r="B9" s="60" t="str">
        <f>[1]Лист1!C13</f>
        <v>O - ПРСТЕН</v>
      </c>
      <c r="C9" s="57" t="str">
        <f>[1]Лист1!G13</f>
        <v>Kом</v>
      </c>
      <c r="D9" s="58">
        <f>[1]Лист1!H13</f>
        <v>3</v>
      </c>
      <c r="E9" s="6"/>
      <c r="F9" s="6"/>
      <c r="G9" s="15"/>
    </row>
    <row r="10" spans="1:7" ht="46" customHeight="1">
      <c r="A10" s="17">
        <v>3</v>
      </c>
      <c r="B10" s="60" t="str">
        <f>[1]Лист1!C14</f>
        <v>O - ПРСТЕН</v>
      </c>
      <c r="C10" s="57" t="str">
        <f>[1]Лист1!G14</f>
        <v>Kом</v>
      </c>
      <c r="D10" s="58">
        <f>[1]Лист1!H14</f>
        <v>3</v>
      </c>
      <c r="E10" s="6"/>
      <c r="F10" s="6"/>
      <c r="G10" s="15"/>
    </row>
    <row r="11" spans="1:7" ht="46" customHeight="1">
      <c r="A11" s="17">
        <v>4</v>
      </c>
      <c r="B11" s="61" t="str">
        <f>[1]Лист1!C15</f>
        <v>ОПРУГА</v>
      </c>
      <c r="C11" s="57" t="str">
        <f>[1]Лист1!G15</f>
        <v>Kом</v>
      </c>
      <c r="D11" s="58">
        <f>[1]Лист1!H15</f>
        <v>3</v>
      </c>
      <c r="E11" s="6"/>
      <c r="F11" s="6"/>
      <c r="G11" s="15"/>
    </row>
    <row r="12" spans="1:7" s="13" customFormat="1" ht="33" customHeight="1">
      <c r="A12" s="17">
        <v>5</v>
      </c>
      <c r="B12" s="61" t="str">
        <f>[1]Лист1!C16</f>
        <v>КОРПА</v>
      </c>
      <c r="C12" s="57" t="str">
        <f>[1]Лист1!G16</f>
        <v>Kом</v>
      </c>
      <c r="D12" s="58">
        <f>[1]Лист1!H16</f>
        <v>3</v>
      </c>
      <c r="E12" s="6"/>
      <c r="F12" s="6"/>
      <c r="G12" s="16"/>
    </row>
    <row r="13" spans="1:7" ht="25.5" customHeight="1">
      <c r="A13" s="17">
        <v>6</v>
      </c>
      <c r="B13" s="61" t="str">
        <f>[1]Лист1!C17</f>
        <v>ПРСТЕН СИГУРНОСНИ</v>
      </c>
      <c r="C13" s="57" t="str">
        <f>[1]Лист1!G17</f>
        <v>Kом</v>
      </c>
      <c r="D13" s="58">
        <f>[1]Лист1!H17</f>
        <v>3</v>
      </c>
      <c r="E13" s="6"/>
      <c r="F13" s="6"/>
    </row>
    <row r="14" spans="1:7" ht="25.5" customHeight="1">
      <c r="A14" s="18">
        <v>7</v>
      </c>
      <c r="B14" s="60" t="str">
        <f>[1]Лист1!C18</f>
        <v>O - ПРСТЕН</v>
      </c>
      <c r="C14" s="57" t="str">
        <f>[1]Лист1!G18</f>
        <v>Kом</v>
      </c>
      <c r="D14" s="58">
        <f>[1]Лист1!H18</f>
        <v>3</v>
      </c>
      <c r="E14" s="11"/>
      <c r="F14" s="11"/>
    </row>
    <row r="15" spans="1:7" ht="55.5" customHeight="1" thickBot="1">
      <c r="A15" s="22" t="s">
        <v>27</v>
      </c>
      <c r="B15" s="23"/>
      <c r="C15" s="23"/>
      <c r="D15" s="24"/>
      <c r="E15" s="50" t="e">
        <f>SUM(#REF!)</f>
        <v>#REF!</v>
      </c>
      <c r="F15" s="50"/>
    </row>
    <row r="16" spans="1:7" ht="20.149999999999999" customHeight="1" thickBot="1">
      <c r="A16" s="26" t="s">
        <v>28</v>
      </c>
      <c r="B16" s="27"/>
      <c r="C16" s="27"/>
      <c r="D16" s="28"/>
      <c r="E16" s="46" t="e">
        <f>E15*1.2</f>
        <v>#REF!</v>
      </c>
      <c r="F16" s="47"/>
    </row>
    <row r="17" spans="1:10" ht="50" customHeight="1">
      <c r="A17" s="19" t="s">
        <v>31</v>
      </c>
      <c r="B17" s="20"/>
      <c r="C17" s="20"/>
      <c r="D17" s="20"/>
      <c r="E17" s="20"/>
      <c r="F17" s="21"/>
    </row>
    <row r="18" spans="1:10" ht="27.75" customHeight="1"/>
    <row r="19" spans="1:10" ht="20.149999999999999" customHeight="1">
      <c r="A19" s="40" t="s">
        <v>19</v>
      </c>
      <c r="B19" s="40"/>
      <c r="C19" s="40"/>
      <c r="D19" s="40"/>
      <c r="E19" s="40"/>
      <c r="F19" s="40"/>
    </row>
    <row r="20" spans="1:10" ht="31.5" customHeight="1">
      <c r="A20" s="41" t="s">
        <v>33</v>
      </c>
      <c r="B20" s="42"/>
      <c r="C20" s="42"/>
      <c r="D20" s="42"/>
      <c r="E20" s="42"/>
      <c r="F20" s="42"/>
    </row>
    <row r="21" spans="1:10" ht="38.25" customHeight="1">
      <c r="A21" s="43" t="s">
        <v>0</v>
      </c>
      <c r="B21" s="43"/>
      <c r="C21" s="43"/>
      <c r="D21" s="43"/>
      <c r="E21" s="34" t="s">
        <v>17</v>
      </c>
      <c r="F21" s="34"/>
    </row>
    <row r="22" spans="1:10" ht="29.25" customHeight="1">
      <c r="A22" s="44" t="s">
        <v>1</v>
      </c>
      <c r="B22" s="45"/>
      <c r="C22" s="45"/>
      <c r="D22" s="45"/>
      <c r="E22" s="34" t="s">
        <v>17</v>
      </c>
      <c r="F22" s="34"/>
      <c r="J22" s="2"/>
    </row>
    <row r="23" spans="1:10" s="13" customFormat="1" ht="29.25" customHeight="1">
      <c r="A23" s="51" t="s">
        <v>2</v>
      </c>
      <c r="B23" s="40"/>
      <c r="C23" s="40"/>
      <c r="D23" s="40"/>
      <c r="E23" s="39" t="s">
        <v>17</v>
      </c>
      <c r="F23" s="39"/>
      <c r="J23" s="14"/>
    </row>
    <row r="24" spans="1:10" ht="23.25" customHeight="1" thickBot="1">
      <c r="A24" s="11" t="s">
        <v>3</v>
      </c>
      <c r="B24" s="12" t="s">
        <v>23</v>
      </c>
      <c r="C24" s="11" t="s">
        <v>7</v>
      </c>
      <c r="D24" s="11" t="s">
        <v>4</v>
      </c>
      <c r="E24" s="11" t="s">
        <v>5</v>
      </c>
      <c r="F24" s="11" t="s">
        <v>6</v>
      </c>
      <c r="J24" s="2"/>
    </row>
    <row r="25" spans="1:10" ht="23.25" customHeight="1">
      <c r="A25" s="11">
        <v>1</v>
      </c>
      <c r="B25" s="12" t="str">
        <f>[2]Лист1!C12</f>
        <v>ПРСТЕН СТАЦИОНАРНИ</v>
      </c>
      <c r="C25" s="11" t="s">
        <v>30</v>
      </c>
      <c r="D25" s="62">
        <v>3</v>
      </c>
      <c r="E25" s="11"/>
      <c r="F25" s="11"/>
      <c r="J25" s="2"/>
    </row>
    <row r="26" spans="1:10" ht="23.25" customHeight="1">
      <c r="A26" s="11">
        <v>2</v>
      </c>
      <c r="B26" s="12" t="str">
        <f>[2]Лист1!C13</f>
        <v>"О" ПРСТЕН</v>
      </c>
      <c r="C26" s="11" t="s">
        <v>30</v>
      </c>
      <c r="D26" s="63">
        <v>3</v>
      </c>
      <c r="E26" s="11"/>
      <c r="F26" s="11"/>
      <c r="J26" s="2"/>
    </row>
    <row r="27" spans="1:10" ht="23.25" customHeight="1">
      <c r="A27" s="11">
        <v>3</v>
      </c>
      <c r="B27" s="12" t="str">
        <f>[2]Лист1!C14</f>
        <v>ПРСТЕН КЛИНАСТИ</v>
      </c>
      <c r="C27" s="11" t="s">
        <v>30</v>
      </c>
      <c r="D27" s="63">
        <v>3</v>
      </c>
      <c r="E27" s="11"/>
      <c r="F27" s="11"/>
      <c r="J27" s="2"/>
    </row>
    <row r="28" spans="1:10" ht="53" customHeight="1">
      <c r="A28" s="11">
        <v>4</v>
      </c>
      <c r="B28" s="12" t="str">
        <f>[2]Лист1!C15</f>
        <v>КОРПА</v>
      </c>
      <c r="C28" s="11" t="s">
        <v>30</v>
      </c>
      <c r="D28" s="63">
        <v>3</v>
      </c>
      <c r="E28" s="11"/>
      <c r="F28" s="11"/>
      <c r="J28" s="2"/>
    </row>
    <row r="29" spans="1:10" ht="55.5" customHeight="1">
      <c r="A29" s="11">
        <v>5</v>
      </c>
      <c r="B29" s="12" t="str">
        <f>[2]Лист1!C16</f>
        <v>ДРЖАЧ ОПРУГА</v>
      </c>
      <c r="C29" s="11" t="s">
        <v>30</v>
      </c>
      <c r="D29" s="63">
        <v>3</v>
      </c>
      <c r="E29" s="11"/>
      <c r="F29" s="11"/>
    </row>
    <row r="30" spans="1:10" ht="31.5" customHeight="1">
      <c r="A30" s="11">
        <v>6</v>
      </c>
      <c r="B30" s="12" t="str">
        <f>[2]Лист1!C17</f>
        <v>"О" ПРСТЕН</v>
      </c>
      <c r="C30" s="11" t="s">
        <v>30</v>
      </c>
      <c r="D30" s="63">
        <v>3</v>
      </c>
      <c r="E30" s="11"/>
      <c r="F30" s="11"/>
    </row>
    <row r="31" spans="1:10" ht="46.5" customHeight="1">
      <c r="A31" s="11">
        <v>7</v>
      </c>
      <c r="B31" s="12" t="str">
        <f>[2]Лист1!C18</f>
        <v>"О" ПРСТЕН-ДЕКЛА</v>
      </c>
      <c r="C31" s="11" t="s">
        <v>30</v>
      </c>
      <c r="D31" s="63">
        <v>3</v>
      </c>
      <c r="E31" s="11"/>
      <c r="F31" s="11"/>
    </row>
    <row r="32" spans="1:10" ht="48.75" customHeight="1">
      <c r="A32" s="11">
        <v>8</v>
      </c>
      <c r="B32" s="12" t="str">
        <f>[2]Лист1!C19</f>
        <v>ЧАУРА МЕХ.ЗАПТИВАЧА</v>
      </c>
      <c r="C32" s="11" t="s">
        <v>30</v>
      </c>
      <c r="D32" s="63">
        <v>3</v>
      </c>
      <c r="E32" s="11"/>
      <c r="F32" s="11"/>
    </row>
    <row r="33" spans="1:9" ht="24" customHeight="1">
      <c r="A33" s="11">
        <v>9</v>
      </c>
      <c r="B33" s="12" t="str">
        <f>[2]Лист1!C20</f>
        <v>"О" ПРСТЕН</v>
      </c>
      <c r="C33" s="11" t="s">
        <v>30</v>
      </c>
      <c r="D33" s="63">
        <v>3</v>
      </c>
      <c r="E33" s="11"/>
      <c r="F33" s="11"/>
    </row>
    <row r="34" spans="1:9" ht="15.5">
      <c r="A34" s="11">
        <v>10</v>
      </c>
      <c r="B34" s="12" t="str">
        <f>[2]Лист1!C21</f>
        <v>ПРСТЕН СТАЦИОНАРНИ</v>
      </c>
      <c r="C34" s="11" t="s">
        <v>30</v>
      </c>
      <c r="D34" s="63">
        <v>3</v>
      </c>
      <c r="E34" s="11"/>
      <c r="F34" s="11"/>
    </row>
    <row r="35" spans="1:9" ht="45" customHeight="1">
      <c r="A35" s="11">
        <v>11</v>
      </c>
      <c r="B35" s="12" t="str">
        <f>[2]Лист1!C22</f>
        <v>ПРСТЕН РОТАЦИОНИ</v>
      </c>
      <c r="C35" s="11" t="s">
        <v>30</v>
      </c>
      <c r="D35" s="63">
        <v>3</v>
      </c>
      <c r="E35" s="11"/>
      <c r="F35" s="11"/>
    </row>
    <row r="36" spans="1:9" ht="40.5" customHeight="1" thickBot="1">
      <c r="A36" s="22" t="s">
        <v>27</v>
      </c>
      <c r="B36" s="23"/>
      <c r="C36" s="23"/>
      <c r="D36" s="24"/>
      <c r="E36" s="25" t="e">
        <f>SUM(#REF!)</f>
        <v>#REF!</v>
      </c>
      <c r="F36" s="25"/>
      <c r="I36" s="10"/>
    </row>
    <row r="37" spans="1:9" ht="40.5" customHeight="1" thickBot="1">
      <c r="A37" s="26" t="s">
        <v>28</v>
      </c>
      <c r="B37" s="27"/>
      <c r="C37" s="27"/>
      <c r="D37" s="28"/>
      <c r="E37" s="29" t="e">
        <f>E36*1.2</f>
        <v>#REF!</v>
      </c>
      <c r="F37" s="30"/>
    </row>
    <row r="38" spans="1:9" ht="15" customHeight="1">
      <c r="A38" s="19" t="s">
        <v>31</v>
      </c>
      <c r="B38" s="20"/>
      <c r="C38" s="20"/>
      <c r="D38" s="20"/>
      <c r="E38" s="20"/>
      <c r="F38" s="21"/>
    </row>
    <row r="39" spans="1:9" ht="15" customHeight="1">
      <c r="A39" s="31" t="s">
        <v>18</v>
      </c>
      <c r="B39" s="32"/>
      <c r="C39" s="32"/>
      <c r="D39" s="33"/>
      <c r="E39" s="34" t="s">
        <v>17</v>
      </c>
      <c r="F39" s="34"/>
    </row>
    <row r="40" spans="1:9" ht="50.25" customHeight="1">
      <c r="A40" s="35" t="s">
        <v>20</v>
      </c>
      <c r="B40" s="36"/>
      <c r="C40" s="36"/>
      <c r="D40" s="37"/>
      <c r="E40" s="34" t="s">
        <v>17</v>
      </c>
      <c r="F40" s="34"/>
    </row>
    <row r="41" spans="1:9">
      <c r="A41" s="35" t="s">
        <v>29</v>
      </c>
      <c r="B41" s="36"/>
      <c r="C41" s="36"/>
      <c r="D41" s="37"/>
      <c r="E41" s="34" t="s">
        <v>17</v>
      </c>
      <c r="F41" s="34"/>
    </row>
    <row r="42" spans="1:9" ht="15" customHeight="1">
      <c r="A42" s="38" t="s">
        <v>8</v>
      </c>
      <c r="B42" s="36"/>
      <c r="C42" s="36"/>
      <c r="D42" s="37"/>
      <c r="E42" s="34" t="s">
        <v>17</v>
      </c>
      <c r="F42" s="34"/>
    </row>
    <row r="43" spans="1:9">
      <c r="A43" s="35" t="s">
        <v>26</v>
      </c>
      <c r="B43" s="36"/>
      <c r="C43" s="36"/>
      <c r="D43" s="37"/>
      <c r="E43" s="34" t="s">
        <v>17</v>
      </c>
      <c r="F43" s="34"/>
    </row>
    <row r="44" spans="1:9">
      <c r="A44" s="31" t="s">
        <v>9</v>
      </c>
      <c r="B44" s="32"/>
      <c r="C44" s="32"/>
      <c r="D44" s="33"/>
      <c r="E44" s="34" t="s">
        <v>17</v>
      </c>
      <c r="F44" s="34"/>
    </row>
    <row r="45" spans="1:9" ht="30.75" customHeight="1">
      <c r="A45" s="31" t="s">
        <v>25</v>
      </c>
      <c r="B45" s="32"/>
      <c r="C45" s="32"/>
      <c r="D45" s="32"/>
      <c r="E45" s="32"/>
      <c r="F45" s="33"/>
    </row>
    <row r="46" spans="1:9">
      <c r="A46" s="31" t="s">
        <v>10</v>
      </c>
      <c r="B46" s="32"/>
      <c r="C46" s="32"/>
      <c r="D46" s="33"/>
      <c r="E46" s="34" t="s">
        <v>17</v>
      </c>
      <c r="F46" s="34"/>
    </row>
    <row r="47" spans="1:9">
      <c r="A47" s="31" t="s">
        <v>11</v>
      </c>
      <c r="B47" s="32"/>
      <c r="C47" s="32"/>
      <c r="D47" s="33"/>
      <c r="E47" s="34" t="s">
        <v>17</v>
      </c>
      <c r="F47" s="34"/>
    </row>
    <row r="48" spans="1:9">
      <c r="A48" s="31" t="s">
        <v>12</v>
      </c>
      <c r="B48" s="32"/>
      <c r="C48" s="32"/>
      <c r="D48" s="33"/>
      <c r="E48" s="34" t="s">
        <v>17</v>
      </c>
      <c r="F48" s="34"/>
    </row>
    <row r="49" spans="1:6">
      <c r="A49" s="31" t="s">
        <v>13</v>
      </c>
      <c r="B49" s="32"/>
      <c r="C49" s="32"/>
      <c r="D49" s="33"/>
      <c r="E49" s="34" t="s">
        <v>17</v>
      </c>
      <c r="F49" s="34"/>
    </row>
    <row r="50" spans="1:6" ht="30.75" customHeight="1">
      <c r="A50" s="31" t="s">
        <v>14</v>
      </c>
      <c r="B50" s="32"/>
      <c r="C50" s="32"/>
      <c r="D50" s="33"/>
      <c r="E50" s="34" t="s">
        <v>17</v>
      </c>
      <c r="F50" s="34"/>
    </row>
    <row r="51" spans="1:6">
      <c r="A51" s="31" t="s">
        <v>15</v>
      </c>
      <c r="B51" s="32"/>
      <c r="C51" s="32"/>
      <c r="D51" s="33"/>
      <c r="E51" s="34" t="s">
        <v>17</v>
      </c>
      <c r="F51" s="34"/>
    </row>
    <row r="52" spans="1:6">
      <c r="A52" s="52" t="s">
        <v>16</v>
      </c>
      <c r="B52" s="53"/>
      <c r="C52" s="53"/>
      <c r="D52" s="54"/>
      <c r="E52" s="39" t="s">
        <v>17</v>
      </c>
      <c r="F52" s="39"/>
    </row>
    <row r="53" spans="1:6" ht="26">
      <c r="A53" s="5" t="s">
        <v>24</v>
      </c>
      <c r="B53" s="5"/>
      <c r="C53" s="5"/>
      <c r="D53" s="5"/>
      <c r="E53" s="5"/>
      <c r="F53" s="5"/>
    </row>
    <row r="54" spans="1:6">
      <c r="A54" s="6" t="s">
        <v>21</v>
      </c>
      <c r="B54" s="6"/>
      <c r="C54" s="6"/>
      <c r="D54" s="6"/>
      <c r="E54" s="6"/>
      <c r="F54" s="6"/>
    </row>
    <row r="63" spans="1:6" ht="33.75" customHeight="1"/>
    <row r="95" spans="1:6">
      <c r="A95" s="6" t="s">
        <v>22</v>
      </c>
      <c r="B95" s="6"/>
      <c r="C95" s="7"/>
      <c r="D95" s="8"/>
      <c r="E95" s="8"/>
      <c r="F95" s="9"/>
    </row>
  </sheetData>
  <sheetProtection selectLockedCells="1"/>
  <mergeCells count="53">
    <mergeCell ref="A47:D47"/>
    <mergeCell ref="A46:D46"/>
    <mergeCell ref="A52:D52"/>
    <mergeCell ref="A51:D51"/>
    <mergeCell ref="A50:D50"/>
    <mergeCell ref="A49:D49"/>
    <mergeCell ref="A48:D48"/>
    <mergeCell ref="A38:F38"/>
    <mergeCell ref="A16:D16"/>
    <mergeCell ref="E16:F16"/>
    <mergeCell ref="E4:F4"/>
    <mergeCell ref="A5:D5"/>
    <mergeCell ref="E5:F5"/>
    <mergeCell ref="A15:D15"/>
    <mergeCell ref="E15:F15"/>
    <mergeCell ref="A19:F19"/>
    <mergeCell ref="A20:F20"/>
    <mergeCell ref="A21:D21"/>
    <mergeCell ref="E21:F21"/>
    <mergeCell ref="A22:D22"/>
    <mergeCell ref="E22:F22"/>
    <mergeCell ref="A23:D23"/>
    <mergeCell ref="E23:F23"/>
    <mergeCell ref="A1:F1"/>
    <mergeCell ref="A2:F2"/>
    <mergeCell ref="A3:D3"/>
    <mergeCell ref="E3:F3"/>
    <mergeCell ref="A4:D4"/>
    <mergeCell ref="E52:F52"/>
    <mergeCell ref="E46:F46"/>
    <mergeCell ref="E47:F47"/>
    <mergeCell ref="E48:F48"/>
    <mergeCell ref="E49:F49"/>
    <mergeCell ref="E50:F50"/>
    <mergeCell ref="E51:F51"/>
    <mergeCell ref="A45:F45"/>
    <mergeCell ref="A39:D39"/>
    <mergeCell ref="E39:F39"/>
    <mergeCell ref="A40:D40"/>
    <mergeCell ref="E40:F40"/>
    <mergeCell ref="A41:D41"/>
    <mergeCell ref="A43:D43"/>
    <mergeCell ref="A42:D42"/>
    <mergeCell ref="E42:F42"/>
    <mergeCell ref="E41:F41"/>
    <mergeCell ref="A44:D44"/>
    <mergeCell ref="E43:F43"/>
    <mergeCell ref="E44:F44"/>
    <mergeCell ref="A17:F17"/>
    <mergeCell ref="A36:D36"/>
    <mergeCell ref="E36:F36"/>
    <mergeCell ref="A37:D37"/>
    <mergeCell ref="E37:F37"/>
  </mergeCells>
  <pageMargins left="0.43307086614173201" right="0.43307086614173201" top="1.4450980392156862" bottom="0.74803149606299202" header="0.511811023622047" footer="0.511811023622047"/>
  <pageSetup paperSize="9" scale="31" orientation="portrait" r:id="rId1"/>
  <headerFooter>
    <oddFooter>&amp;L&amp;"Arial,Regular"&amp;10&amp;K000000SA-07.02.09-013, верзија 8.0&amp;R&amp;"Arial,Regular"&amp;10Страна 1 од 1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IS Prilozi CT" ma:contentTypeID="0x0101005F25A6153FC34E53BEDA562282F7BE2A00E707DE6AE5AAD94EA923D273D7FA21DE" ma:contentTypeVersion="11" ma:contentTypeDescription="NIS Dokument" ma:contentTypeScope="" ma:versionID="13d545f4641f4e1f932cf345b645a3c0">
  <xsd:schema xmlns:xsd="http://www.w3.org/2001/XMLSchema" xmlns:xs="http://www.w3.org/2001/XMLSchema" xmlns:p="http://schemas.microsoft.com/office/2006/metadata/properties" xmlns:ns2="b3ef1202-6da4-439b-bd9c-0f518e8f8abc" targetNamespace="http://schemas.microsoft.com/office/2006/metadata/properties" ma:root="true" ma:fieldsID="d12024c8fbd3c800f1703f6362949bc9" ns2:_="">
    <xsd:import namespace="b3ef1202-6da4-439b-bd9c-0f518e8f8ab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canDocumentType"/>
                <xsd:element ref="ns2:BarCode" minOccurs="0"/>
                <xsd:element ref="ns2:DocumentType"/>
                <xsd:element ref="ns2:DocumentSubType" minOccurs="0"/>
                <xsd:element ref="ns2:InternalID" minOccurs="0"/>
                <xsd:element ref="ns2:OrganizationalUnit" minOccurs="0"/>
                <xsd:element ref="ns2:NISActive" minOccurs="0"/>
                <xsd:element ref="ns2:ReferesToItemTitle" minOccurs="0"/>
                <xsd:element ref="ns2:DocumentName" minOccurs="0"/>
                <xsd:element ref="ns2:NamesOfEnt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ef1202-6da4-439b-bd9c-0f518e8f8a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canDocumentType" ma:index="11" ma:displayName="Tip" ma:default="Prilog" ma:format="RadioButtons" ma:internalName="ScanDocumentType">
      <xsd:simpleType>
        <xsd:restriction base="dms:Choice">
          <xsd:enumeration value="Glavni dokument"/>
          <xsd:enumeration value="Prilog"/>
          <xsd:enumeration value="Napomena"/>
        </xsd:restriction>
      </xsd:simpleType>
    </xsd:element>
    <xsd:element name="BarCode" ma:index="12" nillable="true" ma:displayName="Barkod" ma:hidden="true" ma:internalName="BarCode" ma:readOnly="false">
      <xsd:simpleType>
        <xsd:restriction base="dms:Text"/>
      </xsd:simpleType>
    </xsd:element>
    <xsd:element name="DocumentType" ma:index="13" ma:displayName="Tip dokumenta" ma:internalName="DocumentType" ma:readOnly="false">
      <xsd:simpleType>
        <xsd:restriction base="dms:Text"/>
      </xsd:simpleType>
    </xsd:element>
    <xsd:element name="DocumentSubType" ma:index="14" nillable="true" ma:displayName="Vrsta dokumenta" ma:internalName="DocumentSubType">
      <xsd:simpleType>
        <xsd:restriction base="dms:Text"/>
      </xsd:simpleType>
    </xsd:element>
    <xsd:element name="InternalID" ma:index="15" nillable="true" ma:displayName="Delovodni broj" ma:internalName="InternalID">
      <xsd:simpleType>
        <xsd:restriction base="dms:Text"/>
      </xsd:simpleType>
    </xsd:element>
    <xsd:element name="OrganizationalUnit" ma:index="16" nillable="true" ma:displayName="Organizacioni deo" ma:internalName="OrganizationalUnit" ma:readOnly="true">
      <xsd:simpleType>
        <xsd:restriction base="dms:Text"/>
      </xsd:simpleType>
    </xsd:element>
    <xsd:element name="NISActive" ma:index="17" nillable="true" ma:displayName="Aktivan" ma:default="1" ma:internalName="NISActive">
      <xsd:simpleType>
        <xsd:restriction base="dms:Boolean"/>
      </xsd:simpleType>
    </xsd:element>
    <xsd:element name="ReferesToItemTitle" ma:index="18" nillable="true" ma:displayName="Naslov dokumenta" ma:internalName="ReferesToItemTitle">
      <xsd:simpleType>
        <xsd:restriction base="dms:Text"/>
      </xsd:simpleType>
    </xsd:element>
    <xsd:element name="DocumentName" ma:index="19" nillable="true" ma:displayName="Naziv dokumenta" ma:internalName="DocumentName">
      <xsd:simpleType>
        <xsd:restriction base="dms:Text"/>
      </xsd:simpleType>
    </xsd:element>
    <xsd:element name="NamesOfEntries" ma:index="20" nillable="true" ma:displayName="Nazivi priloga" ma:internalName="NamesOfEntrie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amesOfEntries xmlns="b3ef1202-6da4-439b-bd9c-0f518e8f8abc" xsi:nil="true"/>
    <DocumentName xmlns="b3ef1202-6da4-439b-bd9c-0f518e8f8abc" xsi:nil="true"/>
    <ReferesToItemTitle xmlns="b3ef1202-6da4-439b-bd9c-0f518e8f8abc" xsi:nil="true"/>
    <_dlc_DocId xmlns="b3ef1202-6da4-439b-bd9c-0f518e8f8abc">2011-10-176575</_dlc_DocId>
    <_dlc_DocIdUrl xmlns="b3ef1202-6da4-439b-bd9c-0f518e8f8abc">
      <Url>https://nisdms.nis.local/_layouts/15/DocIdRedir.aspx?ID=2011-10-176575</Url>
      <Description>2011-10-176575</Description>
    </_dlc_DocIdUrl>
    <BarCode xmlns="b3ef1202-6da4-439b-bd9c-0f518e8f8abc">30220429134408685</BarCode>
    <DocumentType xmlns="b3ef1202-6da4-439b-bd9c-0f518e8f8abc">Prilog Nalogodavnog dokumenta</DocumentType>
    <ScanDocumentType xmlns="b3ef1202-6da4-439b-bd9c-0f518e8f8abc">Prilog</ScanDocumentType>
    <NISActive xmlns="b3ef1202-6da4-439b-bd9c-0f518e8f8abc">true</NISActive>
    <DocumentSubType xmlns="b3ef1202-6da4-439b-bd9c-0f518e8f8abc" xsi:nil="true"/>
    <InternalID xmlns="b3ef1202-6da4-439b-bd9c-0f518e8f8abc">NM_049000/ND-od/001308-18</InternalID>
  </documentManagement>
</p:properties>
</file>

<file path=customXml/itemProps1.xml><?xml version="1.0" encoding="utf-8"?>
<ds:datastoreItem xmlns:ds="http://schemas.openxmlformats.org/officeDocument/2006/customXml" ds:itemID="{79A881A9-1628-4755-AD69-B901A102B9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ef1202-6da4-439b-bd9c-0f518e8f8a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FBA4F-41A8-446C-B9B7-21EC07F04122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0196957C-32E1-4D99-863F-CB06E633BB2E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CA2E225-6278-47B7-8215-B222BEDA1D00}">
  <ds:schemaRefs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b3ef1202-6da4-439b-bd9c-0f518e8f8abc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1</vt:i4>
      </vt:variant>
    </vt:vector>
  </HeadingPairs>
  <TitlesOfParts>
    <vt:vector size="2" baseType="lpstr">
      <vt:lpstr>BID FORM</vt:lpstr>
      <vt:lpstr>'BID FORM'!Oblast_štampanja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Prilog 3 Uputstva SA-07.02.09-013_v8.0 Obrazac ponude srp kor</dc:title>
  <dc:creator>Goran Babic</dc:creator>
  <cp:keywords>Без ограничења/Unrestricted</cp:keywords>
  <cp:lastModifiedBy>Jelena Mo. Kovacevic</cp:lastModifiedBy>
  <cp:lastPrinted>2015-04-29T05:50:47Z</cp:lastPrinted>
  <dcterms:created xsi:type="dcterms:W3CDTF">2014-11-28T11:36:42Z</dcterms:created>
  <dcterms:modified xsi:type="dcterms:W3CDTF">2026-04-14T11:19:31Z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09dc9d2f-8716-407f-93c5-21c2d889b0fd</vt:lpwstr>
  </property>
  <property fmtid="{D5CDD505-2E9C-101B-9397-08002B2CF9AE}" pid="3" name="DocumentType">
    <vt:lpwstr>Prilog Nalogodavnog dokumenta</vt:lpwstr>
  </property>
  <property fmtid="{D5CDD505-2E9C-101B-9397-08002B2CF9AE}" pid="4" name="ScanDocumentType">
    <vt:lpwstr>Prilog</vt:lpwstr>
  </property>
  <property fmtid="{D5CDD505-2E9C-101B-9397-08002B2CF9AE}" pid="5" name="ContentTypeId">
    <vt:lpwstr>0x0101005F25A6153FC34E53BEDA562282F7BE2A00E707DE6AE5AAD94EA923D273D7FA21DE</vt:lpwstr>
  </property>
  <property fmtid="{D5CDD505-2E9C-101B-9397-08002B2CF9AE}" pid="6" name="BarCode">
    <vt:lpwstr>30171024133427433</vt:lpwstr>
  </property>
  <property fmtid="{D5CDD505-2E9C-101B-9397-08002B2CF9AE}" pid="7" name="_dlc_DocIdItemGuid">
    <vt:lpwstr>775ad9f3-262a-4ab8-9915-f53a1c419a30</vt:lpwstr>
  </property>
  <property fmtid="{D5CDD505-2E9C-101B-9397-08002B2CF9AE}" pid="8" name="SV_QUERY_LIST_4F35BF76-6C0D-4D9B-82B2-816C12CF3733">
    <vt:lpwstr>empty_477D106A-C0D6-4607-AEBD-E2C9D60EA279</vt:lpwstr>
  </property>
  <property fmtid="{D5CDD505-2E9C-101B-9397-08002B2CF9AE}" pid="9" name="SV_HIDDEN_GRID_QUERY_LIST_4F35BF76-6C0D-4D9B-82B2-816C12CF3733">
    <vt:lpwstr>empty_477D106A-C0D6-4607-AEBD-E2C9D60EA279</vt:lpwstr>
  </property>
  <property fmtid="{D5CDD505-2E9C-101B-9397-08002B2CF9AE}" pid="10" name="NISKlasifikacija">
    <vt:lpwstr>Bez-ogranicenja-Unrestricted</vt:lpwstr>
  </property>
  <property fmtid="{D5CDD505-2E9C-101B-9397-08002B2CF9AE}" pid="11" name="Klasifikacija">
    <vt:lpwstr>Bez-ogranicenja-Unrestricted</vt:lpwstr>
  </property>
</Properties>
</file>